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4000" windowHeight="921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C46" i="1" s="1"/>
  <c r="H20" i="1" l="1"/>
  <c r="F46" i="1"/>
  <c r="G46" i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<sst xmlns="http://schemas.openxmlformats.org/spreadsheetml/2006/main" count="52" uniqueCount="52">
  <si>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</si>
  <si>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</si>
  <si>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</si>
  <si>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</si>
  <si>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</si>
  <si>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</si>
  <si>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</si>
  <si>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</si>
  <si>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</si>
  <si>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</si>
  <si>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</si>
  <si>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</si>
  <si>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</si>
  <si>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</si>
  <si>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</si>
  <si>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</si>
  <si>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</si>
  <si>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</si>
  <si>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</si>
  <si>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</si>
  <si>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</si>
  <si>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</si>
  <si>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</si>
  <si>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</si>
  <si>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</si>
  <si>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</si>
  <si>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</si>
  <si>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</si>
  <si>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</si>
  <si>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</si>
  <si>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</si>
  <si>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</si>
  <si>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</si>
  <si>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</si>
  <si>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</si>
  <si>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</si>
  <si>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</si>
  <si>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</si>
  <si>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</si>
  <si>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</si>
  <si>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</si>
  <si>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</si>
  <si>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</si>
  <si>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</si>
  <si>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</si>
  <si>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las Mujeres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</si>
  <si>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</si>
  <si>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</si>
  <si>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Licda. Raquel Bravo Osuna</t>
  </si>
  <si>
    <t>C.P. Enrique Ventura Chávez Esparza</t>
  </si>
  <si>
    <t xml:space="preserve">                                                        Directora General </t>
  </si>
  <si>
    <t xml:space="preserve">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</si>
</sst>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46" zoomScale="91" zoomScaleNormal="91" workbookViewId="0">
      <selection activeCell="A49" sqref="A49:XFD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17850683.039999999</v>
      </c>
      <c r="D10" s="17">
        <f>SUM(D11:D18)</f>
        <v>200170.4</v>
      </c>
      <c r="E10" s="17">
        <f t="shared" ref="E10:E18" si="0">C10+D10</f>
        <v>18050853.439999998</v>
      </c>
      <c r="F10" s="17">
        <f>SUM(F11:F18)</f>
        <v>17328370.550000001</v>
      </c>
      <c r="G10" s="17">
        <f>SUM(G11:G18)</f>
        <v>17322100.559999999</v>
      </c>
      <c r="H10" s="17">
        <f t="shared" ref="H10:H18" si="1">E10-F10</f>
        <v>722482.88999999687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17850683.039999999</v>
      </c>
      <c r="D18" s="15">
        <v>200170.4</v>
      </c>
      <c r="E18" s="18">
        <f t="shared" si="0"/>
        <v>18050853.439999998</v>
      </c>
      <c r="F18" s="15">
        <v>17328370.550000001</v>
      </c>
      <c r="G18" s="15">
        <v>17322100.559999999</v>
      </c>
      <c r="H18" s="18">
        <f t="shared" si="1"/>
        <v>722482.88999999687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64399129.079999998</v>
      </c>
      <c r="D20" s="17">
        <f>SUM(D21:D27)</f>
        <v>-3239993.07</v>
      </c>
      <c r="E20" s="17">
        <f t="shared" ref="E20:E27" si="2">C20+D20</f>
        <v>61159136.009999998</v>
      </c>
      <c r="F20" s="17">
        <f>SUM(F21:F27)</f>
        <v>59946749.490000002</v>
      </c>
      <c r="G20" s="17">
        <f>SUM(G21:G27)</f>
        <v>59920126.740000002</v>
      </c>
      <c r="H20" s="17">
        <f t="shared" ref="H20:H27" si="3">E20-F20</f>
        <v>1212386.5199999958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64399129.079999998</v>
      </c>
      <c r="D27" s="15">
        <v>-3239993.07</v>
      </c>
      <c r="E27" s="18">
        <f t="shared" si="2"/>
        <v>61159136.009999998</v>
      </c>
      <c r="F27" s="15">
        <v>59946749.490000002</v>
      </c>
      <c r="G27" s="15">
        <v>59920126.740000002</v>
      </c>
      <c r="H27" s="18">
        <f t="shared" si="3"/>
        <v>1212386.5199999958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82249812.120000005</v>
      </c>
      <c r="D46" s="9">
        <f>SUM(D40,D29,D20,D10)</f>
        <v>-3039822.67</v>
      </c>
      <c r="E46" s="9">
        <f>C46+D46</f>
        <v>79209989.450000003</v>
      </c>
      <c r="F46" s="9">
        <f>SUM(F40,F29,F10,F20)</f>
        <v>77275120.040000007</v>
      </c>
      <c r="G46" s="9">
        <f>SUM(G40,G29,G20,G10)</f>
        <v>77242227.299999997</v>
      </c>
      <c r="H46" s="9">
        <f>E46-F46</f>
        <v>1934869.4099999964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26" t="s">
        <v>47</v>
      </c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47" customFormat="1" ht="15.75" customHeight="1" x14ac:dyDescent="0.25">
      <c r="B52" s="47" t="s">
        <v>48</v>
      </c>
      <c r="C52" s="48"/>
      <c r="D52" s="48"/>
      <c r="E52" s="48"/>
      <c r="F52" s="48" t="s">
        <v>49</v>
      </c>
      <c r="H52" s="48"/>
    </row>
    <row r="53" spans="2:8" s="47" customFormat="1" ht="18" customHeight="1" x14ac:dyDescent="0.25">
      <c r="B53" s="47" t="s">
        <v>50</v>
      </c>
      <c r="C53" s="48"/>
      <c r="D53" s="48"/>
      <c r="E53" s="48"/>
      <c r="F53" s="48" t="s">
        <v>51</v>
      </c>
      <c r="G53" s="48"/>
      <c r="H53" s="48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dcterms:created xsi:type="dcterms:W3CDTF">2019-12-05T18:14:36Z</dcterms:created>
  <dcterms:modified xsi:type="dcterms:W3CDTF">2025-01-27T14:50:37Z</dcterms:modified>
</cp:coreProperties>
</file>